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ruce\REFM Dropbox\Bruce Kirsch\0000000000 Edition 5.2\Online Companion Files\"/>
    </mc:Choice>
  </mc:AlternateContent>
  <xr:revisionPtr revIDLastSave="0" documentId="13_ncr:1_{CD3F525D-2C49-4853-A3C4-5678E6D9D016}" xr6:coauthVersionLast="47" xr6:coauthVersionMax="47" xr10:uidLastSave="{00000000-0000-0000-0000-000000000000}"/>
  <bookViews>
    <workbookView xWindow="-100" yWindow="0" windowWidth="19340" windowHeight="21000" xr2:uid="{C5125F0F-0C49-4336-B496-1DAC1394383C}"/>
  </bookViews>
  <sheets>
    <sheet name="Chapter 17 Figures" sheetId="12" r:id="rId1"/>
    <sheet name="Fig 17.2" sheetId="10" r:id="rId2"/>
    <sheet name="Fig 17.4" sheetId="11" r:id="rId3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2" l="1"/>
  <c r="B19" i="11"/>
  <c r="B15" i="10"/>
  <c r="E4" i="10"/>
  <c r="E6" i="11"/>
</calcChain>
</file>

<file path=xl/sharedStrings.xml><?xml version="1.0" encoding="utf-8"?>
<sst xmlns="http://schemas.openxmlformats.org/spreadsheetml/2006/main" count="28" uniqueCount="18">
  <si>
    <t>Discount Rate</t>
  </si>
  <si>
    <t>Ground Lease Payment</t>
  </si>
  <si>
    <t>Terminal Value</t>
  </si>
  <si>
    <t>NOI Annual Growth Rate</t>
  </si>
  <si>
    <t>Property NOI</t>
  </si>
  <si>
    <t>Assumptions:</t>
  </si>
  <si>
    <t>Annually</t>
  </si>
  <si>
    <t>Growth Rate every 10 Years</t>
  </si>
  <si>
    <t>Total Cash Flow</t>
  </si>
  <si>
    <t>Property Value</t>
  </si>
  <si>
    <t>Building Value</t>
  </si>
  <si>
    <t>Less Land Value</t>
  </si>
  <si>
    <t>Annual Ground Lease Payment ($MM)</t>
  </si>
  <si>
    <t>Terminal Cap Rate</t>
  </si>
  <si>
    <t>Year 1 Property NOI ($MM)</t>
  </si>
  <si>
    <t>Seaview Apartments
Ground Lease Payment Discounted Cash Flow-based Residual Building Valuation</t>
  </si>
  <si>
    <t>Seaview Apartments
Building NOI Discounted Cash Flow-based Building Valuation</t>
  </si>
  <si>
    <t>Fill in the blue shaded cells based on the instructions given below the Figure in the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</si>
</sst>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167" formatCode="0.000%"/>
    <numFmt numFmtId="169" formatCode="&quot;Year&quot;\ #,##0"/>
    <numFmt numFmtId="170" formatCode="&quot;Discounted Value at&quot;\ 0.00%"/>
    <numFmt numFmtId="171" formatCode="0.00_);\(0.00\)"/>
    <numFmt numFmtId="172" formatCode="&quot;$&quot;#,##0.00\ &quot;MM&quot;"/>
    <numFmt numFmtId="173" formatCode="&quot;$&quot;#.0;[Red]\(&quot;$&quot;#.0\)"/>
    <numFmt numFmtId="174" formatCode="&quot;$&quot;#.00\ &quot;MM&quot;;[Red]\(&quot;$&quot;#.00\ &quot;MM)&quot;"/>
    <numFmt numFmtId="175" formatCode="&quot;$&quot;#.00;[Red]\(&quot;$&quot;#.00\)"/>
    <numFmt numFmtId="176" formatCode="&quot;$&quot;0.00;[Red]\(&quot;$&quot;0.00\)"/>
    <numFmt numFmtId="177" formatCode="&quot;$&quot;0.00\ &quot;MM&quot;;[Red]\(&quot;$&quot;0.00\ &quot;MM)&quot;"/>
    <numFmt numFmtId="180" formatCode="&quot;$&quot;#,##0.00\ &quot;MM&quot;;[Red]\(&quot;$&quot;#,##0.00\ &quot;MM&quot;\)"/>
    <numFmt numFmtId="182" formatCode="0_);\(0\)"/>
    <numFmt numFmtId="183" formatCode="&quot;Land Value at&quot;\ 0.00%"/>
    <numFmt numFmtId="184" formatCode="&quot;Building Value at&quot;\ 0.00%"/>
    <numFmt numFmtId="185" formatCode="&quot;All Contents Copyright © 2018-&quot;###0\ &quot;by Dr. Peter Linneman. All rights reserved.&quot;"/>
  </numFmts>
  <fonts count="8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67B1"/>
        <bgColor indexed="64"/>
      </patternFill>
    </fill>
    <fill>
      <patternFill patternType="solid">
        <fgColor rgb="FF2C58A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rgb="FF3F67B1"/>
      </left>
      <right/>
      <top style="thick">
        <color rgb="FF3F67B1"/>
      </top>
      <bottom style="thick">
        <color rgb="FF3F67B1"/>
      </bottom>
      <diagonal/>
    </border>
    <border>
      <left/>
      <right style="thick">
        <color rgb="FF3F67B1"/>
      </right>
      <top style="thick">
        <color rgb="FF3F67B1"/>
      </top>
      <bottom style="thick">
        <color rgb="FF3F67B1"/>
      </bottom>
      <diagonal/>
    </border>
    <border>
      <left style="thick">
        <color rgb="FF3F67B1"/>
      </left>
      <right/>
      <top/>
      <bottom/>
      <diagonal/>
    </border>
    <border>
      <left/>
      <right style="thick">
        <color rgb="FF3F67B1"/>
      </right>
      <top/>
      <bottom/>
      <diagonal/>
    </border>
    <border>
      <left style="thick">
        <color rgb="FF3F67B1"/>
      </left>
      <right/>
      <top/>
      <bottom style="thick">
        <color rgb="FF3F67B1"/>
      </bottom>
      <diagonal/>
    </border>
    <border>
      <left/>
      <right style="thick">
        <color rgb="FF3F67B1"/>
      </right>
      <top/>
      <bottom style="thick">
        <color rgb="FF3F67B1"/>
      </bottom>
      <diagonal/>
    </border>
    <border>
      <left/>
      <right/>
      <top style="thick">
        <color rgb="FF3F67B1"/>
      </top>
      <bottom style="thick">
        <color rgb="FF3F67B1"/>
      </bottom>
      <diagonal/>
    </border>
    <border>
      <left/>
      <right/>
      <top/>
      <bottom style="thick">
        <color rgb="FF3F67B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left" vertical="top" indent="1"/>
    </xf>
    <xf numFmtId="10" fontId="5" fillId="0" borderId="0" xfId="0" applyNumberFormat="1" applyFont="1"/>
    <xf numFmtId="0" fontId="4" fillId="0" borderId="0" xfId="0" applyFont="1"/>
    <xf numFmtId="167" fontId="4" fillId="0" borderId="0" xfId="0" applyNumberFormat="1" applyFont="1"/>
    <xf numFmtId="0" fontId="6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6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170" fontId="4" fillId="2" borderId="3" xfId="0" applyNumberFormat="1" applyFont="1" applyFill="1" applyBorder="1" applyAlignment="1">
      <alignment horizontal="left" indent="1"/>
    </xf>
    <xf numFmtId="174" fontId="4" fillId="2" borderId="0" xfId="0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170" fontId="4" fillId="2" borderId="0" xfId="0" applyNumberFormat="1" applyFont="1" applyFill="1" applyBorder="1" applyAlignment="1">
      <alignment horizontal="left" indent="1"/>
    </xf>
    <xf numFmtId="0" fontId="2" fillId="2" borderId="8" xfId="0" applyFont="1" applyFill="1" applyBorder="1"/>
    <xf numFmtId="176" fontId="4" fillId="2" borderId="8" xfId="0" applyNumberFormat="1" applyFont="1" applyFill="1" applyBorder="1" applyAlignment="1">
      <alignment horizontal="right"/>
    </xf>
    <xf numFmtId="174" fontId="4" fillId="2" borderId="8" xfId="0" applyNumberFormat="1" applyFont="1" applyFill="1" applyBorder="1" applyAlignment="1">
      <alignment horizontal="right"/>
    </xf>
    <xf numFmtId="177" fontId="4" fillId="2" borderId="8" xfId="0" applyNumberFormat="1" applyFont="1" applyFill="1" applyBorder="1" applyAlignment="1">
      <alignment horizontal="right"/>
    </xf>
    <xf numFmtId="8" fontId="5" fillId="0" borderId="0" xfId="0" applyNumberFormat="1" applyFont="1"/>
    <xf numFmtId="183" fontId="4" fillId="2" borderId="3" xfId="0" applyNumberFormat="1" applyFont="1" applyFill="1" applyBorder="1" applyAlignment="1">
      <alignment horizontal="left" vertical="top" indent="1"/>
    </xf>
    <xf numFmtId="184" fontId="4" fillId="2" borderId="5" xfId="0" applyNumberFormat="1" applyFont="1" applyFill="1" applyBorder="1" applyAlignment="1">
      <alignment horizontal="left" vertical="top" indent="1"/>
    </xf>
    <xf numFmtId="8" fontId="4" fillId="2" borderId="0" xfId="0" applyNumberFormat="1" applyFont="1" applyFill="1" applyBorder="1" applyAlignment="1">
      <alignment horizontal="center"/>
    </xf>
    <xf numFmtId="0" fontId="0" fillId="4" borderId="0" xfId="0" applyFill="1"/>
    <xf numFmtId="185" fontId="7" fillId="4" borderId="0" xfId="1" applyNumberFormat="1" applyFont="1" applyFill="1" applyAlignment="1">
      <alignment horizontal="left" vertical="center" indent="12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172" fontId="4" fillId="5" borderId="0" xfId="0" applyNumberFormat="1" applyFont="1" applyFill="1" applyBorder="1" applyAlignment="1">
      <alignment horizontal="center" vertical="top"/>
    </xf>
    <xf numFmtId="172" fontId="5" fillId="5" borderId="0" xfId="0" applyNumberFormat="1" applyFont="1" applyFill="1" applyBorder="1" applyAlignment="1">
      <alignment horizontal="center"/>
    </xf>
    <xf numFmtId="180" fontId="4" fillId="5" borderId="9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 vertical="top"/>
    </xf>
    <xf numFmtId="172" fontId="4" fillId="5" borderId="0" xfId="0" applyNumberFormat="1" applyFont="1" applyFill="1" applyBorder="1" applyAlignment="1">
      <alignment horizontal="right"/>
    </xf>
    <xf numFmtId="171" fontId="4" fillId="5" borderId="0" xfId="0" applyNumberFormat="1" applyFont="1" applyFill="1" applyBorder="1" applyAlignment="1">
      <alignment horizontal="right"/>
    </xf>
    <xf numFmtId="182" fontId="4" fillId="5" borderId="9" xfId="0" applyNumberFormat="1" applyFont="1" applyFill="1" applyBorder="1" applyAlignment="1">
      <alignment horizontal="right"/>
    </xf>
    <xf numFmtId="172" fontId="4" fillId="5" borderId="9" xfId="0" applyNumberFormat="1" applyFont="1" applyFill="1" applyBorder="1" applyAlignment="1">
      <alignment horizontal="right"/>
    </xf>
    <xf numFmtId="174" fontId="4" fillId="5" borderId="0" xfId="0" applyNumberFormat="1" applyFont="1" applyFill="1" applyBorder="1" applyAlignment="1">
      <alignment horizontal="right"/>
    </xf>
    <xf numFmtId="173" fontId="4" fillId="5" borderId="0" xfId="0" applyNumberFormat="1" applyFont="1" applyFill="1" applyBorder="1" applyAlignment="1">
      <alignment horizontal="right"/>
    </xf>
    <xf numFmtId="175" fontId="4" fillId="5" borderId="0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DD258B92-3EAE-4572-9A2B-20929B127A4F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223680</xdr:colOff>
      <xdr:row>42</xdr:row>
      <xdr:rowOff>122238</xdr:rowOff>
    </xdr:from>
    <xdr:ext cx="6624442" cy="103156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D2F657F-8B54-4F9B-BBC4-8E97B533B83D}"/>
            </a:ext>
          </a:extLst>
        </xdr:cNvPr>
        <xdr:cNvSpPr txBox="1"/>
      </xdr:nvSpPr>
      <xdr:spPr>
        <a:xfrm>
          <a:off x="858680" y="7789863"/>
          <a:ext cx="6624442" cy="10315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3000" b="0">
              <a:solidFill>
                <a:schemeClr val="bg1"/>
              </a:solidFill>
            </a:rPr>
            <a:t>Online Companion to Chapter</a:t>
          </a:r>
          <a:r>
            <a:rPr lang="en-US" sz="3000" b="0" baseline="0">
              <a:solidFill>
                <a:schemeClr val="bg1"/>
              </a:solidFill>
            </a:rPr>
            <a:t> 17 Figures </a:t>
          </a:r>
        </a:p>
        <a:p>
          <a:pPr algn="ctr"/>
          <a:r>
            <a:rPr lang="en-US" sz="3000" b="0" baseline="0">
              <a:solidFill>
                <a:schemeClr val="bg1"/>
              </a:solidFill>
            </a:rPr>
            <a:t>Ground Leases as a Source of Finance</a:t>
          </a:r>
        </a:p>
      </xdr:txBody>
    </xdr:sp>
    <xdr:clientData/>
  </xdr:oneCellAnchor>
  <xdr:twoCellAnchor editAs="oneCell">
    <xdr:from>
      <xdr:col>1</xdr:col>
      <xdr:colOff>460376</xdr:colOff>
      <xdr:row>2</xdr:row>
      <xdr:rowOff>89958</xdr:rowOff>
    </xdr:from>
    <xdr:to>
      <xdr:col>11</xdr:col>
      <xdr:colOff>557146</xdr:colOff>
      <xdr:row>41</xdr:row>
      <xdr:rowOff>139174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ABB44C-9C34-436A-B038-EC64E5845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9" y="454025"/>
          <a:ext cx="6700770" cy="7148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FD136-E815-402C-972F-9505D82A9E21}">
  <dimension ref="C9:L54"/>
  <sheetViews>
    <sheetView tabSelected="1" zoomScale="80" zoomScaleNormal="80" workbookViewId="0">
      <selection activeCell="C8" sqref="C8"/>
    </sheetView>
  </sheetViews>
  <sheetFormatPr defaultColWidth="9.08984375" defaultRowHeight="14.5" x14ac:dyDescent="0.35"/>
  <cols>
    <col min="1" max="16384" width="9.08984375" style="32"/>
  </cols>
  <sheetData>
    <row r="9" s="32" customFormat="1" x14ac:dyDescent="0.35"/>
    <row r="54" spans="3:12" x14ac:dyDescent="0.35">
      <c r="C54" s="33">
        <f ca="1">YEAR(TODAY())</f>
        <v>2022</v>
      </c>
      <c r="D54" s="33"/>
      <c r="E54" s="33"/>
      <c r="F54" s="33"/>
      <c r="G54" s="33"/>
      <c r="H54" s="33"/>
      <c r="I54" s="33"/>
      <c r="J54" s="33"/>
      <c r="K54" s="33"/>
      <c r="L54" s="33"/>
    </row>
  </sheetData>
  <mergeCells count="1">
    <mergeCell ref="C54:L54"/>
  </mergeCell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08BD-E3A5-487B-A6CB-5C07BBB0114F}">
  <dimension ref="B2:AH20"/>
  <sheetViews>
    <sheetView zoomScaleNormal="100" workbookViewId="0"/>
  </sheetViews>
  <sheetFormatPr defaultColWidth="9.08984375" defaultRowHeight="12" outlineLevelCol="1" x14ac:dyDescent="0.3"/>
  <cols>
    <col min="1" max="1" width="4.08984375" style="1" customWidth="1"/>
    <col min="2" max="2" width="19.54296875" style="1" customWidth="1"/>
    <col min="3" max="3" width="9.453125" style="1" customWidth="1"/>
    <col min="4" max="4" width="8.08984375" style="1" customWidth="1"/>
    <col min="5" max="12" width="7.54296875" style="1" customWidth="1" outlineLevel="1"/>
    <col min="13" max="13" width="8.08984375" style="1" customWidth="1"/>
    <col min="14" max="22" width="7.54296875" style="1" customWidth="1" outlineLevel="1"/>
    <col min="23" max="23" width="8.08984375" style="1" customWidth="1"/>
    <col min="24" max="32" width="7.54296875" style="1" customWidth="1" outlineLevel="1"/>
    <col min="33" max="33" width="8.453125" style="1" customWidth="1"/>
    <col min="34" max="34" width="1.7265625" style="1" customWidth="1"/>
    <col min="35" max="16384" width="9.08984375" style="1"/>
  </cols>
  <sheetData>
    <row r="2" spans="2:34" x14ac:dyDescent="0.3">
      <c r="B2" s="7" t="s">
        <v>5</v>
      </c>
      <c r="C2" s="7"/>
    </row>
    <row r="3" spans="2:34" x14ac:dyDescent="0.3">
      <c r="B3" s="5" t="s">
        <v>12</v>
      </c>
      <c r="C3" s="7"/>
      <c r="D3" s="28">
        <v>3</v>
      </c>
    </row>
    <row r="4" spans="2:34" x14ac:dyDescent="0.3">
      <c r="B4" s="5" t="s">
        <v>7</v>
      </c>
      <c r="C4" s="5"/>
      <c r="D4" s="4">
        <v>0.03</v>
      </c>
      <c r="E4" s="6" t="e">
        <f>(M12/D12)^(1/9)-1</f>
        <v>#DIV/0!</v>
      </c>
      <c r="F4" s="5" t="s">
        <v>6</v>
      </c>
    </row>
    <row r="5" spans="2:34" x14ac:dyDescent="0.3">
      <c r="B5" s="5" t="s">
        <v>13</v>
      </c>
      <c r="C5" s="5"/>
      <c r="D5" s="4">
        <v>7.0000000000000007E-2</v>
      </c>
    </row>
    <row r="6" spans="2:34" x14ac:dyDescent="0.3">
      <c r="B6" s="5" t="s">
        <v>0</v>
      </c>
      <c r="C6" s="5"/>
      <c r="D6" s="4">
        <v>7.2999999999999995E-2</v>
      </c>
    </row>
    <row r="7" spans="2:34" ht="12.5" thickBot="1" x14ac:dyDescent="0.35">
      <c r="B7" s="37" t="s">
        <v>17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2:34" ht="30" customHeight="1" thickTop="1" thickBot="1" x14ac:dyDescent="0.35">
      <c r="B8" s="34" t="s">
        <v>15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5"/>
    </row>
    <row r="9" spans="2:34" ht="12" customHeight="1" thickTop="1" x14ac:dyDescent="0.3"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1"/>
    </row>
    <row r="10" spans="2:34" x14ac:dyDescent="0.3">
      <c r="B10" s="13"/>
      <c r="C10" s="21"/>
      <c r="D10" s="16">
        <v>1</v>
      </c>
      <c r="E10" s="16">
        <v>2</v>
      </c>
      <c r="F10" s="16">
        <v>3</v>
      </c>
      <c r="G10" s="16">
        <v>4</v>
      </c>
      <c r="H10" s="16">
        <v>5</v>
      </c>
      <c r="I10" s="16">
        <v>6</v>
      </c>
      <c r="J10" s="16">
        <v>7</v>
      </c>
      <c r="K10" s="16">
        <v>8</v>
      </c>
      <c r="L10" s="16">
        <v>9</v>
      </c>
      <c r="M10" s="16">
        <v>10</v>
      </c>
      <c r="N10" s="16">
        <v>11</v>
      </c>
      <c r="O10" s="16">
        <v>12</v>
      </c>
      <c r="P10" s="16">
        <v>13</v>
      </c>
      <c r="Q10" s="16">
        <v>14</v>
      </c>
      <c r="R10" s="16">
        <v>15</v>
      </c>
      <c r="S10" s="16">
        <v>16</v>
      </c>
      <c r="T10" s="16">
        <v>17</v>
      </c>
      <c r="U10" s="16">
        <v>18</v>
      </c>
      <c r="V10" s="16">
        <v>19</v>
      </c>
      <c r="W10" s="16">
        <v>20</v>
      </c>
      <c r="X10" s="16">
        <v>21</v>
      </c>
      <c r="Y10" s="16">
        <v>22</v>
      </c>
      <c r="Z10" s="16">
        <v>23</v>
      </c>
      <c r="AA10" s="16">
        <v>24</v>
      </c>
      <c r="AB10" s="16">
        <v>25</v>
      </c>
      <c r="AC10" s="16">
        <v>26</v>
      </c>
      <c r="AD10" s="16">
        <v>27</v>
      </c>
      <c r="AE10" s="16">
        <v>28</v>
      </c>
      <c r="AF10" s="16">
        <v>29</v>
      </c>
      <c r="AG10" s="16">
        <v>30</v>
      </c>
      <c r="AH10" s="11"/>
    </row>
    <row r="11" spans="2:34" x14ac:dyDescent="0.3">
      <c r="B11" s="13"/>
      <c r="C11" s="2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2:34" x14ac:dyDescent="0.3">
      <c r="B12" s="2" t="s">
        <v>1</v>
      </c>
      <c r="C12" s="22"/>
      <c r="D12" s="42"/>
      <c r="E12" s="43"/>
      <c r="F12" s="43"/>
      <c r="G12" s="43"/>
      <c r="H12" s="43"/>
      <c r="I12" s="43"/>
      <c r="J12" s="43"/>
      <c r="K12" s="43"/>
      <c r="L12" s="43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2"/>
      <c r="X12" s="43"/>
      <c r="Y12" s="43"/>
      <c r="Z12" s="43"/>
      <c r="AA12" s="43"/>
      <c r="AB12" s="43"/>
      <c r="AC12" s="43"/>
      <c r="AD12" s="43"/>
      <c r="AE12" s="43"/>
      <c r="AF12" s="43"/>
      <c r="AG12" s="42"/>
      <c r="AH12" s="11"/>
    </row>
    <row r="13" spans="2:34" x14ac:dyDescent="0.3">
      <c r="B13" s="2" t="s">
        <v>2</v>
      </c>
      <c r="C13" s="22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11"/>
    </row>
    <row r="14" spans="2:34" x14ac:dyDescent="0.3">
      <c r="B14" s="17" t="s">
        <v>8</v>
      </c>
      <c r="C14" s="2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11"/>
    </row>
    <row r="15" spans="2:34" x14ac:dyDescent="0.3">
      <c r="B15" s="29">
        <f>D6</f>
        <v>7.2999999999999995E-2</v>
      </c>
      <c r="C15" s="38"/>
      <c r="D15" s="1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1"/>
    </row>
    <row r="16" spans="2:34" x14ac:dyDescent="0.3">
      <c r="B16" s="2"/>
      <c r="C16" s="31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1"/>
    </row>
    <row r="17" spans="2:34" x14ac:dyDescent="0.3">
      <c r="B17" s="2" t="s">
        <v>9</v>
      </c>
      <c r="C17" s="39"/>
      <c r="D17" s="1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1"/>
    </row>
    <row r="18" spans="2:34" x14ac:dyDescent="0.3">
      <c r="B18" s="2" t="s">
        <v>11</v>
      </c>
      <c r="C18" s="40"/>
      <c r="D18" s="1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1"/>
    </row>
    <row r="19" spans="2:34" ht="20.149999999999999" customHeight="1" thickBot="1" x14ac:dyDescent="0.35">
      <c r="B19" s="3" t="s">
        <v>10</v>
      </c>
      <c r="C19" s="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2"/>
    </row>
    <row r="20" spans="2:34" ht="12.5" thickTop="1" x14ac:dyDescent="0.3"/>
  </sheetData>
  <mergeCells count="2">
    <mergeCell ref="B8:AH8"/>
    <mergeCell ref="B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48F5A-51EF-4702-AF29-F1B9A88C7BB4}">
  <dimension ref="B2:AH20"/>
  <sheetViews>
    <sheetView workbookViewId="0"/>
  </sheetViews>
  <sheetFormatPr defaultColWidth="9.08984375" defaultRowHeight="12" outlineLevelCol="1" x14ac:dyDescent="0.3"/>
  <cols>
    <col min="1" max="1" width="4.08984375" style="1" customWidth="1"/>
    <col min="2" max="2" width="20.26953125" style="1" customWidth="1"/>
    <col min="3" max="3" width="9.453125" style="1" customWidth="1"/>
    <col min="4" max="4" width="8.54296875" style="1" customWidth="1"/>
    <col min="5" max="12" width="7.54296875" style="1" customWidth="1" outlineLevel="1"/>
    <col min="13" max="13" width="8.54296875" style="1" customWidth="1"/>
    <col min="14" max="22" width="7.54296875" style="1" customWidth="1" outlineLevel="1"/>
    <col min="23" max="23" width="8.7265625" style="1" customWidth="1"/>
    <col min="24" max="32" width="7.54296875" style="1" customWidth="1" outlineLevel="1"/>
    <col min="33" max="33" width="9.453125" style="1" customWidth="1"/>
    <col min="34" max="34" width="1.7265625" style="1" customWidth="1"/>
    <col min="35" max="16384" width="9.08984375" style="1"/>
  </cols>
  <sheetData>
    <row r="2" spans="2:34" x14ac:dyDescent="0.3">
      <c r="B2" s="7" t="s">
        <v>5</v>
      </c>
      <c r="C2" s="7"/>
    </row>
    <row r="3" spans="2:34" x14ac:dyDescent="0.3">
      <c r="B3" s="5" t="s">
        <v>14</v>
      </c>
      <c r="C3" s="7"/>
      <c r="D3" s="28">
        <v>8</v>
      </c>
    </row>
    <row r="4" spans="2:34" x14ac:dyDescent="0.3">
      <c r="B4" s="5" t="s">
        <v>3</v>
      </c>
      <c r="C4" s="5"/>
      <c r="D4" s="4">
        <v>1.4999999999999999E-2</v>
      </c>
    </row>
    <row r="5" spans="2:34" x14ac:dyDescent="0.3">
      <c r="B5" s="5" t="s">
        <v>12</v>
      </c>
      <c r="C5" s="7"/>
      <c r="D5" s="28">
        <v>3</v>
      </c>
    </row>
    <row r="6" spans="2:34" x14ac:dyDescent="0.3">
      <c r="B6" s="5" t="s">
        <v>7</v>
      </c>
      <c r="C6" s="5"/>
      <c r="D6" s="4">
        <v>0.03</v>
      </c>
      <c r="E6" s="6" t="e">
        <f>(M15/D15)^(1/9)-1</f>
        <v>#DIV/0!</v>
      </c>
      <c r="F6" s="5" t="s">
        <v>6</v>
      </c>
    </row>
    <row r="7" spans="2:34" x14ac:dyDescent="0.3">
      <c r="B7" s="5" t="s">
        <v>13</v>
      </c>
      <c r="C7" s="5"/>
      <c r="D7" s="4">
        <v>9.2499999999999999E-2</v>
      </c>
    </row>
    <row r="8" spans="2:34" x14ac:dyDescent="0.3">
      <c r="B8" s="5" t="s">
        <v>0</v>
      </c>
      <c r="C8" s="5"/>
      <c r="D8" s="4">
        <v>0.1075</v>
      </c>
    </row>
    <row r="9" spans="2:34" ht="12.5" thickBot="1" x14ac:dyDescent="0.35">
      <c r="B9" s="37" t="s">
        <v>17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2:34" ht="30" customHeight="1" thickTop="1" thickBot="1" x14ac:dyDescent="0.35">
      <c r="B10" s="34" t="s">
        <v>16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5"/>
    </row>
    <row r="11" spans="2:34" ht="12" customHeight="1" thickTop="1" x14ac:dyDescent="0.3"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1"/>
    </row>
    <row r="12" spans="2:34" x14ac:dyDescent="0.3">
      <c r="B12" s="13"/>
      <c r="C12" s="21"/>
      <c r="D12" s="16">
        <v>1</v>
      </c>
      <c r="E12" s="16">
        <v>2</v>
      </c>
      <c r="F12" s="16">
        <v>3</v>
      </c>
      <c r="G12" s="16">
        <v>4</v>
      </c>
      <c r="H12" s="16">
        <v>5</v>
      </c>
      <c r="I12" s="16">
        <v>6</v>
      </c>
      <c r="J12" s="16">
        <v>7</v>
      </c>
      <c r="K12" s="16">
        <v>8</v>
      </c>
      <c r="L12" s="16">
        <v>9</v>
      </c>
      <c r="M12" s="16">
        <v>10</v>
      </c>
      <c r="N12" s="16">
        <v>11</v>
      </c>
      <c r="O12" s="16">
        <v>12</v>
      </c>
      <c r="P12" s="16">
        <v>13</v>
      </c>
      <c r="Q12" s="16">
        <v>14</v>
      </c>
      <c r="R12" s="16">
        <v>15</v>
      </c>
      <c r="S12" s="16">
        <v>16</v>
      </c>
      <c r="T12" s="16">
        <v>17</v>
      </c>
      <c r="U12" s="16">
        <v>18</v>
      </c>
      <c r="V12" s="16">
        <v>19</v>
      </c>
      <c r="W12" s="16">
        <v>20</v>
      </c>
      <c r="X12" s="16">
        <v>21</v>
      </c>
      <c r="Y12" s="16">
        <v>22</v>
      </c>
      <c r="Z12" s="16">
        <v>23</v>
      </c>
      <c r="AA12" s="16">
        <v>24</v>
      </c>
      <c r="AB12" s="16">
        <v>25</v>
      </c>
      <c r="AC12" s="16">
        <v>26</v>
      </c>
      <c r="AD12" s="16">
        <v>27</v>
      </c>
      <c r="AE12" s="16">
        <v>28</v>
      </c>
      <c r="AF12" s="16">
        <v>29</v>
      </c>
      <c r="AG12" s="16">
        <v>30</v>
      </c>
      <c r="AH12" s="11"/>
    </row>
    <row r="13" spans="2:34" x14ac:dyDescent="0.3">
      <c r="B13" s="13"/>
      <c r="C13" s="2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</row>
    <row r="14" spans="2:34" x14ac:dyDescent="0.3">
      <c r="B14" s="2" t="s">
        <v>4</v>
      </c>
      <c r="C14" s="22"/>
      <c r="D14" s="42"/>
      <c r="E14" s="43"/>
      <c r="F14" s="43"/>
      <c r="G14" s="43"/>
      <c r="H14" s="43"/>
      <c r="I14" s="43"/>
      <c r="J14" s="43"/>
      <c r="K14" s="43"/>
      <c r="L14" s="43"/>
      <c r="M14" s="42"/>
      <c r="N14" s="43"/>
      <c r="O14" s="43"/>
      <c r="P14" s="43"/>
      <c r="Q14" s="43"/>
      <c r="R14" s="43"/>
      <c r="S14" s="43"/>
      <c r="T14" s="43"/>
      <c r="U14" s="43"/>
      <c r="V14" s="43"/>
      <c r="W14" s="42"/>
      <c r="X14" s="43"/>
      <c r="Y14" s="43"/>
      <c r="Z14" s="43"/>
      <c r="AA14" s="43"/>
      <c r="AB14" s="43"/>
      <c r="AC14" s="43"/>
      <c r="AD14" s="43"/>
      <c r="AE14" s="43"/>
      <c r="AF14" s="43"/>
      <c r="AG14" s="42"/>
      <c r="AH14" s="11"/>
    </row>
    <row r="15" spans="2:34" x14ac:dyDescent="0.3">
      <c r="B15" s="2" t="s">
        <v>1</v>
      </c>
      <c r="C15" s="22"/>
      <c r="D15" s="46"/>
      <c r="E15" s="47"/>
      <c r="F15" s="47"/>
      <c r="G15" s="47"/>
      <c r="H15" s="47"/>
      <c r="I15" s="47"/>
      <c r="J15" s="47"/>
      <c r="K15" s="47"/>
      <c r="L15" s="47"/>
      <c r="M15" s="46"/>
      <c r="N15" s="48"/>
      <c r="O15" s="48"/>
      <c r="P15" s="48"/>
      <c r="Q15" s="48"/>
      <c r="R15" s="48"/>
      <c r="S15" s="48"/>
      <c r="T15" s="48"/>
      <c r="U15" s="48"/>
      <c r="V15" s="48"/>
      <c r="W15" s="46"/>
      <c r="X15" s="48"/>
      <c r="Y15" s="48"/>
      <c r="Z15" s="48"/>
      <c r="AA15" s="48"/>
      <c r="AB15" s="48"/>
      <c r="AC15" s="48"/>
      <c r="AD15" s="48"/>
      <c r="AE15" s="48"/>
      <c r="AF15" s="48"/>
      <c r="AG15" s="46"/>
      <c r="AH15" s="11"/>
    </row>
    <row r="16" spans="2:34" x14ac:dyDescent="0.3">
      <c r="B16" s="2" t="s">
        <v>2</v>
      </c>
      <c r="C16" s="2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  <c r="AH16" s="11"/>
    </row>
    <row r="17" spans="2:34" x14ac:dyDescent="0.3">
      <c r="B17" s="2" t="s">
        <v>8</v>
      </c>
      <c r="C17" s="22"/>
      <c r="D17" s="42"/>
      <c r="E17" s="43"/>
      <c r="F17" s="43"/>
      <c r="G17" s="43"/>
      <c r="H17" s="43"/>
      <c r="I17" s="43"/>
      <c r="J17" s="43"/>
      <c r="K17" s="43"/>
      <c r="L17" s="43"/>
      <c r="M17" s="42"/>
      <c r="N17" s="43"/>
      <c r="O17" s="43"/>
      <c r="P17" s="43"/>
      <c r="Q17" s="43"/>
      <c r="R17" s="43"/>
      <c r="S17" s="43"/>
      <c r="T17" s="43"/>
      <c r="U17" s="43"/>
      <c r="V17" s="43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2"/>
      <c r="AH17" s="11"/>
    </row>
    <row r="18" spans="2:34" x14ac:dyDescent="0.3">
      <c r="B18" s="17"/>
      <c r="C18" s="23"/>
      <c r="D18" s="18"/>
      <c r="E18" s="19"/>
      <c r="F18" s="19"/>
      <c r="G18" s="19"/>
      <c r="H18" s="19"/>
      <c r="I18" s="19"/>
      <c r="J18" s="19"/>
      <c r="K18" s="19"/>
      <c r="L18" s="19"/>
      <c r="M18" s="18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19"/>
      <c r="Y18" s="19"/>
      <c r="Z18" s="19"/>
      <c r="AA18" s="19"/>
      <c r="AB18" s="19"/>
      <c r="AC18" s="19"/>
      <c r="AD18" s="19"/>
      <c r="AE18" s="19"/>
      <c r="AF18" s="19"/>
      <c r="AG18" s="18"/>
      <c r="AH18" s="11"/>
    </row>
    <row r="19" spans="2:34" ht="20.149999999999999" customHeight="1" thickBot="1" x14ac:dyDescent="0.35">
      <c r="B19" s="30">
        <f>D8</f>
        <v>0.1075</v>
      </c>
      <c r="C19" s="41"/>
      <c r="D19" s="24"/>
      <c r="E19" s="25"/>
      <c r="F19" s="25"/>
      <c r="G19" s="25"/>
      <c r="H19" s="25"/>
      <c r="I19" s="25"/>
      <c r="J19" s="25"/>
      <c r="K19" s="25"/>
      <c r="L19" s="25"/>
      <c r="M19" s="26"/>
      <c r="N19" s="25"/>
      <c r="O19" s="25"/>
      <c r="P19" s="25"/>
      <c r="Q19" s="25"/>
      <c r="R19" s="25"/>
      <c r="S19" s="25"/>
      <c r="T19" s="25"/>
      <c r="U19" s="25"/>
      <c r="V19" s="25"/>
      <c r="W19" s="27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12"/>
    </row>
    <row r="20" spans="2:34" ht="12.5" thickTop="1" x14ac:dyDescent="0.3"/>
  </sheetData>
  <mergeCells count="2">
    <mergeCell ref="B10:AH10"/>
    <mergeCell ref="B9:P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 17 Figures</vt:lpstr>
      <vt:lpstr>Fig 17.2</vt:lpstr>
      <vt:lpstr>Fig 17.4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Linneman and Kirsch</dc:creator>
  <cp:lastModifiedBy>Bruce Kirsch</cp:lastModifiedBy>
  <dcterms:created xsi:type="dcterms:W3CDTF">2010-07-12T18:40:24Z</dcterms:created>
  <dcterms:modified xsi:type="dcterms:W3CDTF">2022-06-05T19:58:50Z</dcterms:modified>
</cp:coreProperties>
</file>